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'Itens'!$A$1:$L$62</definedName>
  </definedNames>
  <calcPr fullCalcOnLoad="1"/>
</workbook>
</file>

<file path=xl/sharedStrings.xml><?xml version="1.0" encoding="utf-8"?>
<sst xmlns="http://schemas.openxmlformats.org/spreadsheetml/2006/main" count="275" uniqueCount="159">
  <si>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</si>
  <si>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</si>
  <si>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</si>
  <si>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</si>
  <si>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</si>
  <si>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</si>
  <si>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</si>
  <si>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</si>
  <si>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39/21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</si>
  <si>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</si>
  <si>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</si>
  <si>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</si>
  <si>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</si>
  <si>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</si>
  <si>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</si>
  <si>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</si>
  <si>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</si>
  <si>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</si>
  <si>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MATERIAL E CONTRATAÇÃO DE SERVIÇO DE SERRALHERIA PARA ATENDER 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</si>
  <si>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</si>
  <si>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</si>
  <si>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</si>
  <si>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</si>
  <si>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</si>
  <si>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</si>
  <si>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</si>
  <si>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</si>
  <si>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</si>
  <si>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</si>
  <si>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</si>
  <si>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</si>
  <si>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</si>
  <si>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24888</t>
  </si>
  <si>
    <t>0001</t>
  </si>
  <si>
    <t>BARRA CHATA 1  3/16 - 6 METROS</t>
  </si>
  <si>
    <t>Unidade</t>
  </si>
  <si>
    <t>2384</t>
  </si>
  <si>
    <t>NÃO</t>
  </si>
  <si>
    <t>29264</t>
  </si>
  <si>
    <t>0002</t>
  </si>
  <si>
    <t>BARRA CHATA DE 3/4" x 1/8 6MTS</t>
  </si>
  <si>
    <t>2409</t>
  </si>
  <si>
    <t>24889</t>
  </si>
  <si>
    <t>0003</t>
  </si>
  <si>
    <t>CANTONEIRA 3/4 X 1/8 - 6 METROS</t>
  </si>
  <si>
    <t>2385</t>
  </si>
  <si>
    <t>29265</t>
  </si>
  <si>
    <t>0004</t>
  </si>
  <si>
    <t>CANTONEIRA ABAS IGUAIS 1 1/4 X 1/8 - 6 METROS</t>
  </si>
  <si>
    <t>2386</t>
  </si>
  <si>
    <t>35700</t>
  </si>
  <si>
    <t>0005</t>
  </si>
  <si>
    <t>CHAPA DE AÇO GALVANIZADA PARA CONFECÇÕES DE PLACAS.: 
TAMANHO 40 X 25 CM. ESPESSURA NÚMERO 20.</t>
  </si>
  <si>
    <t>2408</t>
  </si>
  <si>
    <t>SIM</t>
  </si>
  <si>
    <t>0006</t>
  </si>
  <si>
    <t>2412</t>
  </si>
  <si>
    <t>43236</t>
  </si>
  <si>
    <t>0007</t>
  </si>
  <si>
    <t>CHAPA ONDULADA 2X0,90X0,90MM (CORRESPONDE A CHAPA 20)</t>
  </si>
  <si>
    <t>2405</t>
  </si>
  <si>
    <t>43234</t>
  </si>
  <si>
    <t>0008</t>
  </si>
  <si>
    <t>CHAPA ONDULADA 2X0,90X1,2MM (CORRESPONDE A CHAPA 18)</t>
  </si>
  <si>
    <t>2404</t>
  </si>
  <si>
    <t>29604</t>
  </si>
  <si>
    <t>0009</t>
  </si>
  <si>
    <t xml:space="preserve">CHAPA PRETA (0,90MM) 20X200X120: 
</t>
  </si>
  <si>
    <t>2387</t>
  </si>
  <si>
    <t>29605</t>
  </si>
  <si>
    <t>0010</t>
  </si>
  <si>
    <t>CHAPA PRETA (2,00MM) 14X200X120</t>
  </si>
  <si>
    <t>2388</t>
  </si>
  <si>
    <t>29270</t>
  </si>
  <si>
    <t>0011</t>
  </si>
  <si>
    <t>DISCO DE DESBASTE 7 X 1/4 X 7/8</t>
  </si>
  <si>
    <t>2389</t>
  </si>
  <si>
    <t>43237</t>
  </si>
  <si>
    <t>0012</t>
  </si>
  <si>
    <t>FECHADURA COM ALAVANCA INOX</t>
  </si>
  <si>
    <t>2406</t>
  </si>
  <si>
    <t>43239</t>
  </si>
  <si>
    <t>0013</t>
  </si>
  <si>
    <t>GRADIL 2030MM(H)X2500MM(L), M 50X200 FIO 402 DIM, 5,07M QUADRADOS NA COR VERDE</t>
  </si>
  <si>
    <t>2407</t>
  </si>
  <si>
    <t>0014</t>
  </si>
  <si>
    <t>2411</t>
  </si>
  <si>
    <t>24192</t>
  </si>
  <si>
    <t>0015</t>
  </si>
  <si>
    <t>METALON 15X15: Chapa 18</t>
  </si>
  <si>
    <t>PEÇA</t>
  </si>
  <si>
    <t>2390</t>
  </si>
  <si>
    <t>24193</t>
  </si>
  <si>
    <t>0016</t>
  </si>
  <si>
    <t>METALON 20X20: Chapa 18</t>
  </si>
  <si>
    <t>2391</t>
  </si>
  <si>
    <t>24194</t>
  </si>
  <si>
    <t>0017</t>
  </si>
  <si>
    <t>METALON 30X30: Chapa 18</t>
  </si>
  <si>
    <t>2392</t>
  </si>
  <si>
    <t>24196</t>
  </si>
  <si>
    <t>0018</t>
  </si>
  <si>
    <t>METALON 80X80: Chapa 18</t>
  </si>
  <si>
    <t>2393</t>
  </si>
  <si>
    <t>29272</t>
  </si>
  <si>
    <t>0019</t>
  </si>
  <si>
    <t>PERFIL ENRIJECIDO 100 X 40 X 17 CHAPA 14</t>
  </si>
  <si>
    <t>UNID</t>
  </si>
  <si>
    <t>2394</t>
  </si>
  <si>
    <t>29273</t>
  </si>
  <si>
    <t>0020</t>
  </si>
  <si>
    <t>PERFIL ENRIJECIDO 127 X 50 X 17 CHAPA 14</t>
  </si>
  <si>
    <t>2395</t>
  </si>
  <si>
    <t>29275</t>
  </si>
  <si>
    <t>0021</t>
  </si>
  <si>
    <t>PERFIL ENRIJECIDO 75 X 40 X 17 CHAPA 14</t>
  </si>
  <si>
    <t>2396</t>
  </si>
  <si>
    <t>43238</t>
  </si>
  <si>
    <t>0022</t>
  </si>
  <si>
    <t>SERVIÇO DE SERRALHEIRO</t>
  </si>
  <si>
    <t>Horas</t>
  </si>
  <si>
    <t>2410</t>
  </si>
  <si>
    <t>29610</t>
  </si>
  <si>
    <t>0023</t>
  </si>
  <si>
    <t>TELA MATRIZADA FIO 10 MALHA 3.1MM 1M</t>
  </si>
  <si>
    <t>METROS</t>
  </si>
  <si>
    <t>2397</t>
  </si>
  <si>
    <t>29262</t>
  </si>
  <si>
    <t>0024</t>
  </si>
  <si>
    <t>TELA PARA ALAMBRADO MALHA 8 COM FIO 12MM LARGURA 1,80M</t>
  </si>
  <si>
    <t>2398</t>
  </si>
  <si>
    <t>22650</t>
  </si>
  <si>
    <t>0025</t>
  </si>
  <si>
    <t>TUBO IND. REDONDO 1 1/4 CHAPA 14  - 6 METROS</t>
  </si>
  <si>
    <t>2402</t>
  </si>
  <si>
    <t>29276</t>
  </si>
  <si>
    <t>0026</t>
  </si>
  <si>
    <t>TUBO IND REDONDO 1 1/4 X 2MM CHAPA 14</t>
  </si>
  <si>
    <t>2399</t>
  </si>
  <si>
    <t>23973</t>
  </si>
  <si>
    <t>0027</t>
  </si>
  <si>
    <t>TUBO IND. REDONDO 2,0 CHAPA 14 - 6 METROS</t>
  </si>
  <si>
    <t>2403</t>
  </si>
  <si>
    <t>24883</t>
  </si>
  <si>
    <t>0028</t>
  </si>
  <si>
    <t>TUBO IND REDONDO 3 CHAPA 14 - 6 METROS</t>
  </si>
  <si>
    <t>2400</t>
  </si>
  <si>
    <t>24884</t>
  </si>
  <si>
    <t>0029</t>
  </si>
  <si>
    <t>TUBO IND REDONDO 4 CHAPA 14 - 6 METROS</t>
  </si>
  <si>
    <t>2401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</si>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</sst>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40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50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100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1500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 t="s">
        <v>54</v>
      </c>
    </row>
    <row r="20" spans="1:12" ht="12.75">
      <c r="A20" s="14" t="s">
        <v>50</v>
      </c>
      <c r="B20" s="14" t="s">
        <v>55</v>
      </c>
      <c r="C20" s="10" t="s">
        <v>52</v>
      </c>
      <c r="D20" s="10" t="s">
        <v>35</v>
      </c>
      <c r="E20" s="13">
        <v>500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120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70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100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35</v>
      </c>
      <c r="E24" s="13">
        <v>100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35</v>
      </c>
      <c r="E25" s="13">
        <v>100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35</v>
      </c>
      <c r="E26" s="13">
        <v>90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35</v>
      </c>
      <c r="E27" s="13">
        <v>210</v>
      </c>
      <c r="F27" s="15">
        <v>0</v>
      </c>
      <c r="G27" s="13">
        <f>ROUND(SUM(E27*F27),2)</f>
        <v>0</v>
      </c>
      <c r="H27" s="17" t="s">
        <v>0</v>
      </c>
      <c r="I27" s="14" t="s">
        <v>84</v>
      </c>
      <c r="J27" s="12" t="s">
        <v>0</v>
      </c>
      <c r="K27" s="13">
        <f>SUM(G27:G27)</f>
        <v>0</v>
      </c>
      <c r="L27" s="13" t="s">
        <v>54</v>
      </c>
    </row>
    <row r="28" spans="1:12" ht="12.75">
      <c r="A28" s="14" t="s">
        <v>81</v>
      </c>
      <c r="B28" s="14" t="s">
        <v>85</v>
      </c>
      <c r="C28" s="10" t="s">
        <v>83</v>
      </c>
      <c r="D28" s="10" t="s">
        <v>35</v>
      </c>
      <c r="E28" s="13">
        <v>70</v>
      </c>
      <c r="F28" s="15">
        <v>0</v>
      </c>
      <c r="G28" s="13">
        <f>ROUND(SUM(E28*F28),2)</f>
        <v>0</v>
      </c>
      <c r="H28" s="17" t="s">
        <v>0</v>
      </c>
      <c r="I28" s="14" t="s">
        <v>86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87</v>
      </c>
      <c r="B29" s="14" t="s">
        <v>88</v>
      </c>
      <c r="C29" s="10" t="s">
        <v>89</v>
      </c>
      <c r="D29" s="10" t="s">
        <v>90</v>
      </c>
      <c r="E29" s="13">
        <v>120</v>
      </c>
      <c r="F29" s="15">
        <v>0</v>
      </c>
      <c r="G29" s="13">
        <f>ROUND(SUM(E29*F29),2)</f>
        <v>0</v>
      </c>
      <c r="H29" s="17" t="s">
        <v>0</v>
      </c>
      <c r="I29" s="14" t="s">
        <v>91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92</v>
      </c>
      <c r="B30" s="14" t="s">
        <v>93</v>
      </c>
      <c r="C30" s="10" t="s">
        <v>94</v>
      </c>
      <c r="D30" s="10" t="s">
        <v>90</v>
      </c>
      <c r="E30" s="13">
        <v>120</v>
      </c>
      <c r="F30" s="15">
        <v>0</v>
      </c>
      <c r="G30" s="13">
        <f>ROUND(SUM(E30*F30),2)</f>
        <v>0</v>
      </c>
      <c r="H30" s="17" t="s">
        <v>0</v>
      </c>
      <c r="I30" s="14" t="s">
        <v>95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96</v>
      </c>
      <c r="B31" s="14" t="s">
        <v>97</v>
      </c>
      <c r="C31" s="10" t="s">
        <v>98</v>
      </c>
      <c r="D31" s="10" t="s">
        <v>90</v>
      </c>
      <c r="E31" s="13">
        <v>120</v>
      </c>
      <c r="F31" s="15">
        <v>0</v>
      </c>
      <c r="G31" s="13">
        <f>ROUND(SUM(E31*F31),2)</f>
        <v>0</v>
      </c>
      <c r="H31" s="17" t="s">
        <v>0</v>
      </c>
      <c r="I31" s="14" t="s">
        <v>99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100</v>
      </c>
      <c r="B32" s="14" t="s">
        <v>101</v>
      </c>
      <c r="C32" s="10" t="s">
        <v>102</v>
      </c>
      <c r="D32" s="10" t="s">
        <v>90</v>
      </c>
      <c r="E32" s="13">
        <v>120</v>
      </c>
      <c r="F32" s="15">
        <v>0</v>
      </c>
      <c r="G32" s="13">
        <f>ROUND(SUM(E32*F32),2)</f>
        <v>0</v>
      </c>
      <c r="H32" s="17" t="s">
        <v>0</v>
      </c>
      <c r="I32" s="14" t="s">
        <v>103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104</v>
      </c>
      <c r="B33" s="14" t="s">
        <v>105</v>
      </c>
      <c r="C33" s="10" t="s">
        <v>106</v>
      </c>
      <c r="D33" s="10" t="s">
        <v>107</v>
      </c>
      <c r="E33" s="13">
        <v>110</v>
      </c>
      <c r="F33" s="15">
        <v>0</v>
      </c>
      <c r="G33" s="13">
        <f>ROUND(SUM(E33*F33),2)</f>
        <v>0</v>
      </c>
      <c r="H33" s="17" t="s">
        <v>0</v>
      </c>
      <c r="I33" s="14" t="s">
        <v>108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109</v>
      </c>
      <c r="B34" s="14" t="s">
        <v>110</v>
      </c>
      <c r="C34" s="10" t="s">
        <v>111</v>
      </c>
      <c r="D34" s="10" t="s">
        <v>35</v>
      </c>
      <c r="E34" s="13">
        <v>50</v>
      </c>
      <c r="F34" s="15">
        <v>0</v>
      </c>
      <c r="G34" s="13">
        <f>ROUND(SUM(E34*F34),2)</f>
        <v>0</v>
      </c>
      <c r="H34" s="17" t="s">
        <v>0</v>
      </c>
      <c r="I34" s="14" t="s">
        <v>112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113</v>
      </c>
      <c r="B35" s="14" t="s">
        <v>114</v>
      </c>
      <c r="C35" s="10" t="s">
        <v>115</v>
      </c>
      <c r="D35" s="10" t="s">
        <v>35</v>
      </c>
      <c r="E35" s="13">
        <v>50</v>
      </c>
      <c r="F35" s="15">
        <v>0</v>
      </c>
      <c r="G35" s="13">
        <f>ROUND(SUM(E35*F35),2)</f>
        <v>0</v>
      </c>
      <c r="H35" s="17" t="s">
        <v>0</v>
      </c>
      <c r="I35" s="14" t="s">
        <v>116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117</v>
      </c>
      <c r="B36" s="14" t="s">
        <v>118</v>
      </c>
      <c r="C36" s="10" t="s">
        <v>119</v>
      </c>
      <c r="D36" s="10" t="s">
        <v>120</v>
      </c>
      <c r="E36" s="13">
        <v>2280</v>
      </c>
      <c r="F36" s="15">
        <v>0</v>
      </c>
      <c r="G36" s="13">
        <f>ROUND(SUM(E36*F36),2)</f>
        <v>0</v>
      </c>
      <c r="H36" s="17" t="s">
        <v>0</v>
      </c>
      <c r="I36" s="14" t="s">
        <v>121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122</v>
      </c>
      <c r="B37" s="14" t="s">
        <v>123</v>
      </c>
      <c r="C37" s="10" t="s">
        <v>124</v>
      </c>
      <c r="D37" s="10" t="s">
        <v>125</v>
      </c>
      <c r="E37" s="13">
        <v>120</v>
      </c>
      <c r="F37" s="15">
        <v>0</v>
      </c>
      <c r="G37" s="13">
        <f>ROUND(SUM(E37*F37),2)</f>
        <v>0</v>
      </c>
      <c r="H37" s="17" t="s">
        <v>0</v>
      </c>
      <c r="I37" s="14" t="s">
        <v>126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127</v>
      </c>
      <c r="B38" s="14" t="s">
        <v>128</v>
      </c>
      <c r="C38" s="10" t="s">
        <v>129</v>
      </c>
      <c r="D38" s="10" t="s">
        <v>125</v>
      </c>
      <c r="E38" s="13">
        <v>520</v>
      </c>
      <c r="F38" s="15">
        <v>0</v>
      </c>
      <c r="G38" s="13">
        <f>ROUND(SUM(E38*F38),2)</f>
        <v>0</v>
      </c>
      <c r="H38" s="17" t="s">
        <v>0</v>
      </c>
      <c r="I38" s="14" t="s">
        <v>130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131</v>
      </c>
      <c r="B39" s="14" t="s">
        <v>132</v>
      </c>
      <c r="C39" s="10" t="s">
        <v>133</v>
      </c>
      <c r="D39" s="10" t="s">
        <v>107</v>
      </c>
      <c r="E39" s="13">
        <v>70</v>
      </c>
      <c r="F39" s="15">
        <v>0</v>
      </c>
      <c r="G39" s="13">
        <f>ROUND(SUM(E39*F39),2)</f>
        <v>0</v>
      </c>
      <c r="H39" s="17" t="s">
        <v>0</v>
      </c>
      <c r="I39" s="14" t="s">
        <v>134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135</v>
      </c>
      <c r="B40" s="14" t="s">
        <v>136</v>
      </c>
      <c r="C40" s="10" t="s">
        <v>137</v>
      </c>
      <c r="D40" s="10" t="s">
        <v>35</v>
      </c>
      <c r="E40" s="13">
        <v>70</v>
      </c>
      <c r="F40" s="15">
        <v>0</v>
      </c>
      <c r="G40" s="13">
        <f>ROUND(SUM(E40*F40),2)</f>
        <v>0</v>
      </c>
      <c r="H40" s="17" t="s">
        <v>0</v>
      </c>
      <c r="I40" s="14" t="s">
        <v>138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139</v>
      </c>
      <c r="B41" s="14" t="s">
        <v>140</v>
      </c>
      <c r="C41" s="10" t="s">
        <v>141</v>
      </c>
      <c r="D41" s="10" t="s">
        <v>107</v>
      </c>
      <c r="E41" s="13">
        <v>70</v>
      </c>
      <c r="F41" s="15">
        <v>0</v>
      </c>
      <c r="G41" s="13">
        <f>ROUND(SUM(E41*F41),2)</f>
        <v>0</v>
      </c>
      <c r="H41" s="17" t="s">
        <v>0</v>
      </c>
      <c r="I41" s="14" t="s">
        <v>142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143</v>
      </c>
      <c r="B42" s="14" t="s">
        <v>144</v>
      </c>
      <c r="C42" s="10" t="s">
        <v>145</v>
      </c>
      <c r="D42" s="10" t="s">
        <v>35</v>
      </c>
      <c r="E42" s="13">
        <v>70</v>
      </c>
      <c r="F42" s="15">
        <v>0</v>
      </c>
      <c r="G42" s="13">
        <f>ROUND(SUM(E42*F42),2)</f>
        <v>0</v>
      </c>
      <c r="H42" s="17" t="s">
        <v>0</v>
      </c>
      <c r="I42" s="14" t="s">
        <v>146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147</v>
      </c>
      <c r="B43" s="14" t="s">
        <v>148</v>
      </c>
      <c r="C43" s="10" t="s">
        <v>149</v>
      </c>
      <c r="D43" s="10" t="s">
        <v>35</v>
      </c>
      <c r="E43" s="13">
        <v>70</v>
      </c>
      <c r="F43" s="15">
        <v>0</v>
      </c>
      <c r="G43" s="13">
        <f>ROUND(SUM(E43*F43),2)</f>
        <v>0</v>
      </c>
      <c r="H43" s="17" t="s">
        <v>0</v>
      </c>
      <c r="I43" s="14" t="s">
        <v>150</v>
      </c>
      <c r="J43" s="12" t="s">
        <v>0</v>
      </c>
      <c r="K43" s="13">
        <f>SUM(G43:G43)</f>
        <v>0</v>
      </c>
      <c r="L43" s="13" t="s">
        <v>37</v>
      </c>
    </row>
    <row r="45" spans="6:7" ht="12.75">
      <c r="F45" s="18" t="s">
        <v>151</v>
      </c>
      <c r="G45" s="13">
        <f>SUM(G9:G43)</f>
        <v>0</v>
      </c>
    </row>
    <row r="48" spans="2:4" ht="12.75">
      <c r="B48" s="19" t="s">
        <v>152</v>
      </c>
      <c r="D48" s="20" t="s">
        <v>153</v>
      </c>
    </row>
    <row r="50" ht="12.75">
      <c r="B50" s="21" t="s">
        <v>154</v>
      </c>
    </row>
    <row r="52" spans="2:3" ht="82.5" customHeight="1">
      <c r="B52" s="3" t="s">
        <v>155</v>
      </c>
      <c r="C52" s="3" t="s">
        <v>156</v>
      </c>
    </row>
    <row r="55" ht="12.75">
      <c r="B55" s="4" t="s">
        <v>157</v>
      </c>
    </row>
    <row r="56" ht="12.75">
      <c r="B56" s="5" t="s">
        <v>158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8:L48"/>
    <mergeCell ref="D48:L48"/>
    <mergeCell ref="B50:L50"/>
    <mergeCell ref="C52:L52"/>
    <mergeCell ref="B55:L55"/>
    <mergeCell ref="B56:L5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